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/>
  <bookViews>
    <workbookView xWindow="-90" yWindow="-90" windowWidth="20190" windowHeight="12915"/>
  </bookViews>
  <sheets>
    <sheet name="7102" sheetId="2" r:id="rId1"/>
  </sheets>
  <calcPr calcId="191029"/>
</workbook>
</file>

<file path=xl/calcChain.xml><?xml version="1.0" encoding="utf-8"?>
<calcChain xmlns="http://schemas.openxmlformats.org/spreadsheetml/2006/main">
  <c r="G14" i="2" l="1"/>
  <c r="F13" i="2"/>
  <c r="E13" i="2"/>
  <c r="D13" i="2"/>
  <c r="C13" i="2"/>
  <c r="G13" i="2" s="1"/>
  <c r="G12" i="2"/>
  <c r="F21" i="2" l="1"/>
  <c r="E21" i="2"/>
  <c r="D21" i="2"/>
  <c r="C21" i="2"/>
  <c r="F17" i="2"/>
  <c r="E17" i="2"/>
  <c r="D17" i="2"/>
  <c r="C17" i="2"/>
  <c r="F9" i="2"/>
  <c r="E9" i="2"/>
  <c r="D9" i="2"/>
  <c r="C9" i="2"/>
  <c r="F8" i="2"/>
  <c r="E8" i="2"/>
  <c r="D8" i="2"/>
  <c r="C8" i="2"/>
  <c r="G21" i="2" l="1"/>
  <c r="G20" i="2"/>
  <c r="G19" i="2"/>
  <c r="G18" i="2"/>
  <c r="G17" i="2"/>
  <c r="G10" i="2"/>
  <c r="G9" i="2"/>
  <c r="G8" i="2"/>
  <c r="G6" i="2"/>
  <c r="G7" i="2"/>
  <c r="I12" i="2" l="1"/>
  <c r="I6" i="2"/>
  <c r="I17" i="2"/>
</calcChain>
</file>

<file path=xl/sharedStrings.xml><?xml version="1.0" encoding="utf-8"?>
<sst xmlns="http://schemas.openxmlformats.org/spreadsheetml/2006/main" count="60" uniqueCount="50">
  <si>
    <t>BLACK</t>
  </si>
  <si>
    <t>M</t>
    <phoneticPr fontId="1" type="noConversion"/>
  </si>
  <si>
    <t>L</t>
    <phoneticPr fontId="1" type="noConversion"/>
  </si>
  <si>
    <t>XL</t>
    <phoneticPr fontId="1" type="noConversion"/>
  </si>
  <si>
    <t>XXL</t>
    <phoneticPr fontId="1" type="noConversion"/>
  </si>
  <si>
    <t>BLACK</t>
    <phoneticPr fontId="1" type="noConversion"/>
  </si>
  <si>
    <t>NAVY</t>
    <phoneticPr fontId="1" type="noConversion"/>
  </si>
  <si>
    <t>H.GREY</t>
    <phoneticPr fontId="1" type="noConversion"/>
  </si>
  <si>
    <t>BROWN</t>
    <phoneticPr fontId="1" type="noConversion"/>
  </si>
  <si>
    <t>ROYAL</t>
    <phoneticPr fontId="1" type="noConversion"/>
  </si>
  <si>
    <t>RED</t>
    <phoneticPr fontId="1" type="noConversion"/>
  </si>
  <si>
    <t xml:space="preserve"> </t>
    <phoneticPr fontId="1" type="noConversion"/>
  </si>
  <si>
    <t>DK. OLIVE</t>
    <phoneticPr fontId="1" type="noConversion"/>
  </si>
  <si>
    <t>CAMO</t>
    <phoneticPr fontId="1" type="noConversion"/>
  </si>
  <si>
    <r>
      <t>SIZE SPEC</t>
    </r>
    <r>
      <rPr>
        <sz val="12"/>
        <color indexed="8"/>
        <rFont val="宋体"/>
        <family val="3"/>
        <charset val="134"/>
      </rPr>
      <t>（</t>
    </r>
    <r>
      <rPr>
        <sz val="12"/>
        <color indexed="8"/>
        <rFont val="Arial"/>
        <family val="2"/>
      </rPr>
      <t>Unit:CM</t>
    </r>
    <r>
      <rPr>
        <sz val="12"/>
        <color indexed="8"/>
        <rFont val="宋体"/>
        <family val="3"/>
        <charset val="134"/>
      </rPr>
      <t>）</t>
    </r>
    <phoneticPr fontId="2" type="noConversion"/>
  </si>
  <si>
    <r>
      <rPr>
        <sz val="12"/>
        <color indexed="8"/>
        <rFont val="宋体"/>
        <family val="3"/>
        <charset val="134"/>
      </rPr>
      <t>胸围</t>
    </r>
    <r>
      <rPr>
        <sz val="12"/>
        <color indexed="8"/>
        <rFont val="Arial"/>
        <family val="2"/>
      </rPr>
      <t xml:space="preserve"> CHEST</t>
    </r>
  </si>
  <si>
    <r>
      <rPr>
        <sz val="12"/>
        <color indexed="8"/>
        <rFont val="宋体"/>
        <family val="3"/>
        <charset val="134"/>
      </rPr>
      <t>后中长</t>
    </r>
    <r>
      <rPr>
        <sz val="12"/>
        <color indexed="8"/>
        <rFont val="Arial"/>
        <family val="2"/>
      </rPr>
      <t xml:space="preserve"> CBL</t>
    </r>
  </si>
  <si>
    <r>
      <rPr>
        <sz val="12"/>
        <color indexed="8"/>
        <rFont val="宋体"/>
        <family val="3"/>
        <charset val="134"/>
      </rPr>
      <t>袖长</t>
    </r>
    <r>
      <rPr>
        <sz val="12"/>
        <color indexed="8"/>
        <rFont val="Arial"/>
        <family val="2"/>
      </rPr>
      <t xml:space="preserve"> SLEEVE</t>
    </r>
  </si>
  <si>
    <r>
      <rPr>
        <sz val="12"/>
        <color indexed="8"/>
        <rFont val="宋体"/>
        <family val="3"/>
        <charset val="134"/>
      </rPr>
      <t>袖口</t>
    </r>
    <r>
      <rPr>
        <sz val="12"/>
        <color indexed="8"/>
        <rFont val="Arial"/>
        <family val="2"/>
      </rPr>
      <t xml:space="preserve"> CUFF</t>
    </r>
  </si>
  <si>
    <r>
      <rPr>
        <sz val="12"/>
        <color indexed="8"/>
        <rFont val="宋体"/>
        <family val="3"/>
        <charset val="134"/>
      </rPr>
      <t>肩宽</t>
    </r>
    <r>
      <rPr>
        <sz val="12"/>
        <color indexed="8"/>
        <rFont val="Arial"/>
        <family val="2"/>
      </rPr>
      <t xml:space="preserve"> SHOULDER</t>
    </r>
  </si>
  <si>
    <r>
      <rPr>
        <sz val="12"/>
        <color indexed="8"/>
        <rFont val="宋体"/>
        <family val="3"/>
        <charset val="134"/>
      </rPr>
      <t>下摆</t>
    </r>
    <r>
      <rPr>
        <sz val="12"/>
        <color indexed="8"/>
        <rFont val="Arial"/>
        <family val="2"/>
      </rPr>
      <t xml:space="preserve"> BOTTON</t>
    </r>
  </si>
  <si>
    <r>
      <rPr>
        <sz val="12"/>
        <color indexed="8"/>
        <rFont val="宋体"/>
        <family val="3"/>
        <charset val="134"/>
      </rPr>
      <t>夹围</t>
    </r>
    <r>
      <rPr>
        <sz val="12"/>
        <color indexed="8"/>
        <rFont val="Arial"/>
        <family val="2"/>
      </rPr>
      <t xml:space="preserve">ARMHOLE </t>
    </r>
  </si>
  <si>
    <t>MEN'S POLAR FLEECE JACKET / Original to US market</t>
    <phoneticPr fontId="1" type="noConversion"/>
  </si>
  <si>
    <t>SOLID COLOR MIXED SIZES 12PCS/CTN, 62x42x29CM</t>
    <phoneticPr fontId="1" type="noConversion"/>
  </si>
  <si>
    <t>SHELL:  POLAR FLEECE 310G 100% POLYESTER ;   NO LINING.</t>
    <phoneticPr fontId="2" type="noConversion"/>
  </si>
  <si>
    <r>
      <t>STYLE NO</t>
    </r>
    <r>
      <rPr>
        <b/>
        <sz val="16"/>
        <color indexed="8"/>
        <rFont val="宋体"/>
        <family val="3"/>
        <charset val="134"/>
      </rPr>
      <t>：</t>
    </r>
    <r>
      <rPr>
        <b/>
        <sz val="16"/>
        <color indexed="8"/>
        <rFont val="Arial"/>
        <family val="2"/>
      </rPr>
      <t>7102/7103/7104#</t>
    </r>
    <phoneticPr fontId="2" type="noConversion"/>
  </si>
  <si>
    <t>STYLE NO.</t>
    <phoneticPr fontId="1" type="noConversion"/>
  </si>
  <si>
    <t>BRAND: US LIFE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</si>
  <si>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</si>
  <si>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</si>
  <si>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</si>
  <si>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XXL</t>
    <phoneticPr fontId="1" type="noConversion"/>
  </si>
  <si>
    <t>TOTAL</t>
    <phoneticPr fontId="1" type="noConversion"/>
  </si>
  <si>
    <t>TTL QTTY</t>
    <phoneticPr fontId="1" type="noConversion"/>
  </si>
  <si>
    <t>LOGO PICTURE</t>
    <phoneticPr fontId="1" type="noConversion"/>
  </si>
  <si>
    <t>STYLE NO.</t>
    <phoneticPr fontId="1" type="noConversion"/>
  </si>
  <si>
    <t>BRAND: LOGAN &amp; MARTIN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</si>
  <si>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</si>
  <si>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</si>
  <si>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</si>
  <si>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XXL</t>
    <phoneticPr fontId="1" type="noConversion"/>
  </si>
  <si>
    <t>TOTAL</t>
    <phoneticPr fontId="1" type="noConversion"/>
  </si>
  <si>
    <t>TTL QTTY</t>
    <phoneticPr fontId="1" type="noConversion"/>
  </si>
  <si>
    <t>LOGO PICTURE</t>
    <phoneticPr fontId="1" type="noConversion"/>
  </si>
  <si>
    <t>BRAND: STONE MOUNTAIN</t>
    <phoneticPr fontId="1" type="noConversion"/>
  </si>
  <si>
    <t>SIZE CHART</t>
    <phoneticPr fontId="1" type="noConversion"/>
  </si>
  <si>
    <t>COLOR PICTURES</t>
    <phoneticPr fontId="1" type="noConversion"/>
  </si>
  <si>
    <t>CHARCOAL</t>
  </si>
  <si>
    <t>H.GREY</t>
  </si>
  <si>
    <t>QTTY: 28000PCS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</si>
</sst>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2"/>
      <name val="宋体"/>
      <charset val="134"/>
    </font>
    <font>
      <sz val="9"/>
      <name val="宋体"/>
      <family val="3"/>
      <charset val="134"/>
    </font>
    <font>
      <sz val="10"/>
      <color indexed="8"/>
      <name val="Arial"/>
      <family val="2"/>
    </font>
    <font>
      <sz val="12"/>
      <color indexed="8"/>
      <name val="宋体"/>
      <family val="3"/>
      <charset val="134"/>
    </font>
    <font>
      <sz val="12"/>
      <color indexed="8"/>
      <name val="Arial"/>
      <family val="2"/>
    </font>
    <font>
      <sz val="12"/>
      <name val="Arial"/>
      <family val="2"/>
    </font>
    <font>
      <b/>
      <sz val="16"/>
      <color indexed="8"/>
      <name val="宋体"/>
      <family val="3"/>
      <charset val="134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color rgb="FF000000"/>
      <name val="宋体"/>
      <family val="3"/>
      <charset val="134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16"/>
      <color rgb="FF000000"/>
      <name val="Arial"/>
      <family val="2"/>
    </font>
    <font>
      <sz val="14"/>
      <color indexed="8"/>
      <name val="Cambria"/>
      <family val="1"/>
    </font>
    <font>
      <sz val="12"/>
      <color indexed="8"/>
      <name val="Cambria"/>
      <family val="1"/>
    </font>
    <font>
      <b/>
      <sz val="22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9" fillId="0" borderId="0"/>
  </cellStyleXfs>
  <cellXfs count="57">
    <xf numFmtId="0" fontId="0" fillId="0" borderId="0" xfId="0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11" fillId="0" borderId="0" xfId="0" applyFont="1" applyAlignment="1">
      <alignment vertical="center"/>
    </xf>
    <xf numFmtId="0" fontId="10" fillId="3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16" fillId="2" borderId="3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8" fillId="0" borderId="16" xfId="0" applyFont="1" applyBorder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</cellXfs>
  <cellStyles count="2">
    <cellStyle name="Normal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16837</xdr:colOff>
      <xdr:row>5</xdr:row>
      <xdr:rowOff>99291</xdr:rowOff>
    </xdr:from>
    <xdr:to>
      <xdr:col>9</xdr:col>
      <xdr:colOff>2155152</xdr:colOff>
      <xdr:row>9</xdr:row>
      <xdr:rowOff>292401</xdr:rowOff>
    </xdr:to>
    <xdr:pic>
      <xdr:nvPicPr>
        <xdr:cNvPr id="7996" name="Picture 779">
          <a:extLst>
            <a:ext uri="{FF2B5EF4-FFF2-40B4-BE49-F238E27FC236}">
              <a16:creationId xmlns:a16="http://schemas.microsoft.com/office/drawing/2014/main" xmlns="" id="{00000000-0008-0000-0000-00003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83564" y="1746442"/>
          <a:ext cx="2138315" cy="15169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191559</xdr:colOff>
      <xdr:row>11</xdr:row>
      <xdr:rowOff>20877</xdr:rowOff>
    </xdr:from>
    <xdr:to>
      <xdr:col>9</xdr:col>
      <xdr:colOff>1886449</xdr:colOff>
      <xdr:row>14</xdr:row>
      <xdr:rowOff>307879</xdr:rowOff>
    </xdr:to>
    <xdr:pic>
      <xdr:nvPicPr>
        <xdr:cNvPr id="7997" name="Picture 392">
          <a:extLst>
            <a:ext uri="{FF2B5EF4-FFF2-40B4-BE49-F238E27FC236}">
              <a16:creationId xmlns:a16="http://schemas.microsoft.com/office/drawing/2014/main" xmlns="" id="{00000000-0008-0000-0000-00003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58286" y="3653846"/>
          <a:ext cx="1694890" cy="127991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132966</xdr:colOff>
      <xdr:row>16</xdr:row>
      <xdr:rowOff>24534</xdr:rowOff>
    </xdr:from>
    <xdr:to>
      <xdr:col>9</xdr:col>
      <xdr:colOff>2077220</xdr:colOff>
      <xdr:row>20</xdr:row>
      <xdr:rowOff>277092</xdr:rowOff>
    </xdr:to>
    <xdr:pic>
      <xdr:nvPicPr>
        <xdr:cNvPr id="7998" name="Picture 420">
          <a:extLst>
            <a:ext uri="{FF2B5EF4-FFF2-40B4-BE49-F238E27FC236}">
              <a16:creationId xmlns:a16="http://schemas.microsoft.com/office/drawing/2014/main" xmlns="" id="{00000000-0008-0000-0000-00003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699693" y="5312352"/>
          <a:ext cx="1944254" cy="15764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65907</xdr:colOff>
      <xdr:row>31</xdr:row>
      <xdr:rowOff>259564</xdr:rowOff>
    </xdr:from>
    <xdr:to>
      <xdr:col>7</xdr:col>
      <xdr:colOff>243332</xdr:colOff>
      <xdr:row>46</xdr:row>
      <xdr:rowOff>1400846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8D101AC3-94A3-46C9-BAA2-EDCDD8334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37302" y="10381079"/>
          <a:ext cx="3487121" cy="4112313"/>
        </a:xfrm>
        <a:prstGeom prst="rect">
          <a:avLst/>
        </a:prstGeom>
      </xdr:spPr>
    </xdr:pic>
    <xdr:clientData/>
  </xdr:twoCellAnchor>
  <xdr:twoCellAnchor editAs="oneCell">
    <xdr:from>
      <xdr:col>7</xdr:col>
      <xdr:colOff>374403</xdr:colOff>
      <xdr:row>31</xdr:row>
      <xdr:rowOff>249602</xdr:rowOff>
    </xdr:from>
    <xdr:to>
      <xdr:col>9</xdr:col>
      <xdr:colOff>2031732</xdr:colOff>
      <xdr:row>46</xdr:row>
      <xdr:rowOff>1377755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B1F3409A-0DC7-48AF-9E7D-94CD083B8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55494" y="10371117"/>
          <a:ext cx="3342965" cy="4099184"/>
        </a:xfrm>
        <a:prstGeom prst="rect">
          <a:avLst/>
        </a:prstGeom>
      </xdr:spPr>
    </xdr:pic>
    <xdr:clientData/>
  </xdr:twoCellAnchor>
  <xdr:twoCellAnchor editAs="oneCell">
    <xdr:from>
      <xdr:col>0</xdr:col>
      <xdr:colOff>81368</xdr:colOff>
      <xdr:row>47</xdr:row>
      <xdr:rowOff>103910</xdr:rowOff>
    </xdr:from>
    <xdr:to>
      <xdr:col>2</xdr:col>
      <xdr:colOff>820277</xdr:colOff>
      <xdr:row>47</xdr:row>
      <xdr:rowOff>4232754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8F656FEC-8E87-4A82-A312-BDA4EA224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8" y="16421486"/>
          <a:ext cx="3425151" cy="4128844"/>
        </a:xfrm>
        <a:prstGeom prst="rect">
          <a:avLst/>
        </a:prstGeom>
      </xdr:spPr>
    </xdr:pic>
    <xdr:clientData/>
  </xdr:twoCellAnchor>
  <xdr:twoCellAnchor editAs="oneCell">
    <xdr:from>
      <xdr:col>3</xdr:col>
      <xdr:colOff>72021</xdr:colOff>
      <xdr:row>47</xdr:row>
      <xdr:rowOff>131399</xdr:rowOff>
    </xdr:from>
    <xdr:to>
      <xdr:col>7</xdr:col>
      <xdr:colOff>205678</xdr:colOff>
      <xdr:row>47</xdr:row>
      <xdr:rowOff>4121727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1329A92C-A16E-4401-9A40-1C1975C60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43416" y="16448975"/>
          <a:ext cx="3443353" cy="3990328"/>
        </a:xfrm>
        <a:prstGeom prst="rect">
          <a:avLst/>
        </a:prstGeom>
      </xdr:spPr>
    </xdr:pic>
    <xdr:clientData/>
  </xdr:twoCellAnchor>
  <xdr:twoCellAnchor editAs="oneCell">
    <xdr:from>
      <xdr:col>7</xdr:col>
      <xdr:colOff>304582</xdr:colOff>
      <xdr:row>47</xdr:row>
      <xdr:rowOff>135800</xdr:rowOff>
    </xdr:from>
    <xdr:to>
      <xdr:col>9</xdr:col>
      <xdr:colOff>2090278</xdr:colOff>
      <xdr:row>47</xdr:row>
      <xdr:rowOff>4055135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43C83ED1-C148-45A3-9010-801C62D1F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85673" y="16453376"/>
          <a:ext cx="3471332" cy="3919335"/>
        </a:xfrm>
        <a:prstGeom prst="rect">
          <a:avLst/>
        </a:prstGeom>
      </xdr:spPr>
    </xdr:pic>
    <xdr:clientData/>
  </xdr:twoCellAnchor>
  <xdr:twoCellAnchor editAs="oneCell">
    <xdr:from>
      <xdr:col>0</xdr:col>
      <xdr:colOff>158338</xdr:colOff>
      <xdr:row>47</xdr:row>
      <xdr:rowOff>4394420</xdr:rowOff>
    </xdr:from>
    <xdr:to>
      <xdr:col>2</xdr:col>
      <xdr:colOff>802461</xdr:colOff>
      <xdr:row>65</xdr:row>
      <xdr:rowOff>78069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3B4FEA99-8D96-443D-A3DD-0502805E7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338" y="20257875"/>
          <a:ext cx="3330365" cy="3888620"/>
        </a:xfrm>
        <a:prstGeom prst="rect">
          <a:avLst/>
        </a:prstGeom>
      </xdr:spPr>
    </xdr:pic>
    <xdr:clientData/>
  </xdr:twoCellAnchor>
  <xdr:twoCellAnchor editAs="oneCell">
    <xdr:from>
      <xdr:col>3</xdr:col>
      <xdr:colOff>84667</xdr:colOff>
      <xdr:row>47</xdr:row>
      <xdr:rowOff>4364183</xdr:rowOff>
    </xdr:from>
    <xdr:to>
      <xdr:col>7</xdr:col>
      <xdr:colOff>169502</xdr:colOff>
      <xdr:row>65</xdr:row>
      <xdr:rowOff>100060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F5D27E65-E9EA-474C-B904-1AE6A983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56062" y="20681759"/>
          <a:ext cx="3394531" cy="3940848"/>
        </a:xfrm>
        <a:prstGeom prst="rect">
          <a:avLst/>
        </a:prstGeom>
      </xdr:spPr>
    </xdr:pic>
    <xdr:clientData/>
  </xdr:twoCellAnchor>
  <xdr:twoCellAnchor editAs="oneCell">
    <xdr:from>
      <xdr:col>7</xdr:col>
      <xdr:colOff>346364</xdr:colOff>
      <xdr:row>47</xdr:row>
      <xdr:rowOff>4341092</xdr:rowOff>
    </xdr:from>
    <xdr:to>
      <xdr:col>9</xdr:col>
      <xdr:colOff>2046047</xdr:colOff>
      <xdr:row>65</xdr:row>
      <xdr:rowOff>69272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D850DA3D-8604-436A-ADA0-D6002BB2A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27455" y="20658668"/>
          <a:ext cx="3385319" cy="3933151"/>
        </a:xfrm>
        <a:prstGeom prst="rect">
          <a:avLst/>
        </a:prstGeom>
      </xdr:spPr>
    </xdr:pic>
    <xdr:clientData/>
  </xdr:twoCellAnchor>
  <xdr:twoCellAnchor editAs="oneCell">
    <xdr:from>
      <xdr:col>0</xdr:col>
      <xdr:colOff>92363</xdr:colOff>
      <xdr:row>31</xdr:row>
      <xdr:rowOff>269393</xdr:rowOff>
    </xdr:from>
    <xdr:to>
      <xdr:col>2</xdr:col>
      <xdr:colOff>880340</xdr:colOff>
      <xdr:row>46</xdr:row>
      <xdr:rowOff>1370058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11F4B267-A558-4478-9C18-8A93669CF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363" y="10390908"/>
          <a:ext cx="3474219" cy="4071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67"/>
  <sheetViews>
    <sheetView tabSelected="1" zoomScale="55" zoomScaleNormal="55" workbookViewId="0">
      <selection activeCell="Q26" sqref="Q26"/>
    </sheetView>
  </sheetViews>
  <sheetFormatPr defaultColWidth="9" defaultRowHeight="15"/>
  <cols>
    <col min="1" max="1" width="12.5" style="1" customWidth="1"/>
    <col min="2" max="2" width="22.75" style="1" customWidth="1"/>
    <col min="3" max="6" width="11.625" style="1" customWidth="1"/>
    <col min="7" max="7" width="8.625" style="1" customWidth="1"/>
    <col min="8" max="8" width="10.625" style="1" customWidth="1"/>
    <col min="9" max="9" width="11.5" style="3" customWidth="1"/>
    <col min="10" max="10" width="28.375" style="1" customWidth="1"/>
    <col min="11" max="16384" width="9" style="1"/>
  </cols>
  <sheetData>
    <row r="1" spans="1:10" ht="0.75" customHeight="1" thickBot="1">
      <c r="G1" s="2"/>
    </row>
    <row r="2" spans="1:10" ht="50.65" customHeight="1">
      <c r="A2" s="35" t="s">
        <v>22</v>
      </c>
      <c r="B2" s="36"/>
      <c r="C2" s="36"/>
      <c r="D2" s="36"/>
      <c r="E2" s="36"/>
      <c r="F2" s="36"/>
      <c r="G2" s="36"/>
      <c r="H2" s="36"/>
      <c r="I2" s="31" t="s">
        <v>25</v>
      </c>
      <c r="J2" s="32"/>
    </row>
    <row r="3" spans="1:10" s="11" customFormat="1" ht="26.1" customHeight="1">
      <c r="A3" s="29" t="s">
        <v>49</v>
      </c>
      <c r="B3" s="30"/>
      <c r="C3" s="37" t="s">
        <v>23</v>
      </c>
      <c r="D3" s="37"/>
      <c r="E3" s="37"/>
      <c r="F3" s="37"/>
      <c r="G3" s="37"/>
      <c r="H3" s="37"/>
      <c r="I3" s="33"/>
      <c r="J3" s="34"/>
    </row>
    <row r="4" spans="1:10" ht="26.1" customHeight="1">
      <c r="A4" s="38" t="s">
        <v>24</v>
      </c>
      <c r="B4" s="39"/>
      <c r="C4" s="39"/>
      <c r="D4" s="39"/>
      <c r="E4" s="39"/>
      <c r="F4" s="39"/>
      <c r="G4" s="39"/>
      <c r="H4" s="39"/>
      <c r="I4" s="39"/>
      <c r="J4" s="40"/>
    </row>
    <row r="5" spans="1:10" s="19" customFormat="1" ht="26.1" customHeight="1">
      <c r="A5" s="24" t="s">
        <v>26</v>
      </c>
      <c r="B5" s="17" t="s">
        <v>27</v>
      </c>
      <c r="C5" s="18" t="s">
        <v>28</v>
      </c>
      <c r="D5" s="18" t="s">
        <v>29</v>
      </c>
      <c r="E5" s="18" t="s">
        <v>30</v>
      </c>
      <c r="F5" s="18" t="s">
        <v>31</v>
      </c>
      <c r="G5" s="48" t="s">
        <v>32</v>
      </c>
      <c r="H5" s="48"/>
      <c r="I5" s="25" t="s">
        <v>33</v>
      </c>
      <c r="J5" s="26" t="s">
        <v>34</v>
      </c>
    </row>
    <row r="6" spans="1:10" ht="26.1" customHeight="1">
      <c r="A6" s="45">
        <v>7102</v>
      </c>
      <c r="B6" s="7" t="s">
        <v>5</v>
      </c>
      <c r="C6" s="22">
        <v>300</v>
      </c>
      <c r="D6" s="22">
        <v>600</v>
      </c>
      <c r="E6" s="22">
        <v>600</v>
      </c>
      <c r="F6" s="22">
        <v>300</v>
      </c>
      <c r="G6" s="50">
        <f>SUM(C6:F6)</f>
        <v>1800</v>
      </c>
      <c r="H6" s="51"/>
      <c r="I6" s="28">
        <f>SUM(G6:H10)</f>
        <v>15360</v>
      </c>
      <c r="J6" s="47"/>
    </row>
    <row r="7" spans="1:10" ht="26.1" customHeight="1">
      <c r="A7" s="45"/>
      <c r="B7" s="8" t="s">
        <v>6</v>
      </c>
      <c r="C7" s="22">
        <v>300</v>
      </c>
      <c r="D7" s="22">
        <v>600</v>
      </c>
      <c r="E7" s="22">
        <v>600</v>
      </c>
      <c r="F7" s="22">
        <v>300</v>
      </c>
      <c r="G7" s="52">
        <f>SUM(C7:F7)</f>
        <v>1800</v>
      </c>
      <c r="H7" s="53"/>
      <c r="I7" s="28"/>
      <c r="J7" s="47"/>
    </row>
    <row r="8" spans="1:10" ht="26.1" customHeight="1">
      <c r="A8" s="45"/>
      <c r="B8" s="8" t="s">
        <v>9</v>
      </c>
      <c r="C8" s="22">
        <f>720-100</f>
        <v>620</v>
      </c>
      <c r="D8" s="22">
        <f>1440-200</f>
        <v>1240</v>
      </c>
      <c r="E8" s="22">
        <f>1440-200</f>
        <v>1240</v>
      </c>
      <c r="F8" s="22">
        <f>720-100</f>
        <v>620</v>
      </c>
      <c r="G8" s="52">
        <f>SUM(C8:F8)</f>
        <v>3720</v>
      </c>
      <c r="H8" s="53"/>
      <c r="I8" s="28"/>
      <c r="J8" s="47"/>
    </row>
    <row r="9" spans="1:10" ht="26.1" customHeight="1">
      <c r="A9" s="45"/>
      <c r="B9" s="8" t="s">
        <v>7</v>
      </c>
      <c r="C9" s="22">
        <f>720-100</f>
        <v>620</v>
      </c>
      <c r="D9" s="22">
        <f>1440-200</f>
        <v>1240</v>
      </c>
      <c r="E9" s="22">
        <f>1440-200</f>
        <v>1240</v>
      </c>
      <c r="F9" s="22">
        <f>720-100</f>
        <v>620</v>
      </c>
      <c r="G9" s="52">
        <f>SUM(C9:F9)</f>
        <v>3720</v>
      </c>
      <c r="H9" s="53"/>
      <c r="I9" s="28"/>
      <c r="J9" s="47"/>
    </row>
    <row r="10" spans="1:10" ht="26.1" customHeight="1">
      <c r="A10" s="45"/>
      <c r="B10" s="9" t="s">
        <v>10</v>
      </c>
      <c r="C10" s="22">
        <v>720</v>
      </c>
      <c r="D10" s="22">
        <v>1440</v>
      </c>
      <c r="E10" s="22">
        <v>1440</v>
      </c>
      <c r="F10" s="22">
        <v>720</v>
      </c>
      <c r="G10" s="52">
        <f>SUM(C10:F10)</f>
        <v>4320</v>
      </c>
      <c r="H10" s="53"/>
      <c r="I10" s="28"/>
      <c r="J10" s="47"/>
    </row>
    <row r="11" spans="1:10" s="19" customFormat="1" ht="26.1" customHeight="1">
      <c r="A11" s="24" t="s">
        <v>35</v>
      </c>
      <c r="B11" s="20" t="s">
        <v>36</v>
      </c>
      <c r="C11" s="18" t="s">
        <v>37</v>
      </c>
      <c r="D11" s="18" t="s">
        <v>38</v>
      </c>
      <c r="E11" s="18" t="s">
        <v>39</v>
      </c>
      <c r="F11" s="18" t="s">
        <v>40</v>
      </c>
      <c r="G11" s="48" t="s">
        <v>41</v>
      </c>
      <c r="H11" s="48"/>
      <c r="I11" s="25" t="s">
        <v>42</v>
      </c>
      <c r="J11" s="26" t="s">
        <v>43</v>
      </c>
    </row>
    <row r="12" spans="1:10" ht="26.1" customHeight="1">
      <c r="A12" s="45">
        <v>7103</v>
      </c>
      <c r="B12" s="27" t="s">
        <v>0</v>
      </c>
      <c r="C12" s="23">
        <v>130</v>
      </c>
      <c r="D12" s="23">
        <v>266</v>
      </c>
      <c r="E12" s="23">
        <v>266</v>
      </c>
      <c r="F12" s="23">
        <v>130</v>
      </c>
      <c r="G12" s="49">
        <f>SUM(C12:F12)</f>
        <v>792</v>
      </c>
      <c r="H12" s="49"/>
      <c r="I12" s="28">
        <f>SUM(G12:H15)</f>
        <v>3576</v>
      </c>
      <c r="J12" s="47"/>
    </row>
    <row r="13" spans="1:10" ht="26.1" customHeight="1">
      <c r="A13" s="45"/>
      <c r="B13" s="27" t="s">
        <v>47</v>
      </c>
      <c r="C13" s="23">
        <f>432-100</f>
        <v>332</v>
      </c>
      <c r="D13" s="23">
        <f>864-200</f>
        <v>664</v>
      </c>
      <c r="E13" s="23">
        <f>864-200</f>
        <v>664</v>
      </c>
      <c r="F13" s="23">
        <f>432-100</f>
        <v>332</v>
      </c>
      <c r="G13" s="49">
        <f>SUM(C13:F13)</f>
        <v>1992</v>
      </c>
      <c r="H13" s="49"/>
      <c r="I13" s="28"/>
      <c r="J13" s="47"/>
    </row>
    <row r="14" spans="1:10" ht="26.1" customHeight="1">
      <c r="A14" s="45"/>
      <c r="B14" s="27" t="s">
        <v>48</v>
      </c>
      <c r="C14" s="23">
        <v>130</v>
      </c>
      <c r="D14" s="23">
        <v>266</v>
      </c>
      <c r="E14" s="23">
        <v>266</v>
      </c>
      <c r="F14" s="23">
        <v>130</v>
      </c>
      <c r="G14" s="49">
        <f>SUM(C14:F14)</f>
        <v>792</v>
      </c>
      <c r="H14" s="49"/>
      <c r="I14" s="28"/>
      <c r="J14" s="47"/>
    </row>
    <row r="15" spans="1:10" ht="26.1" customHeight="1">
      <c r="A15" s="45"/>
      <c r="B15" s="8"/>
      <c r="C15" s="23"/>
      <c r="D15" s="23"/>
      <c r="E15" s="23"/>
      <c r="F15" s="23"/>
      <c r="G15" s="28"/>
      <c r="H15" s="28"/>
      <c r="I15" s="28"/>
      <c r="J15" s="47"/>
    </row>
    <row r="16" spans="1:10" s="21" customFormat="1" ht="26.1" customHeight="1">
      <c r="A16" s="24" t="s">
        <v>35</v>
      </c>
      <c r="B16" s="20" t="s">
        <v>44</v>
      </c>
      <c r="C16" s="18" t="s">
        <v>37</v>
      </c>
      <c r="D16" s="18" t="s">
        <v>38</v>
      </c>
      <c r="E16" s="18" t="s">
        <v>39</v>
      </c>
      <c r="F16" s="18" t="s">
        <v>40</v>
      </c>
      <c r="G16" s="48" t="s">
        <v>41</v>
      </c>
      <c r="H16" s="48"/>
      <c r="I16" s="25" t="s">
        <v>42</v>
      </c>
      <c r="J16" s="26" t="s">
        <v>43</v>
      </c>
    </row>
    <row r="17" spans="1:10" s="10" customFormat="1" ht="26.1" customHeight="1">
      <c r="A17" s="46">
        <v>7104</v>
      </c>
      <c r="B17" s="8" t="s">
        <v>5</v>
      </c>
      <c r="C17" s="23">
        <f>348-100</f>
        <v>248</v>
      </c>
      <c r="D17" s="23">
        <f>696-200</f>
        <v>496</v>
      </c>
      <c r="E17" s="23">
        <f>696-200</f>
        <v>496</v>
      </c>
      <c r="F17" s="23">
        <f>348-100</f>
        <v>248</v>
      </c>
      <c r="G17" s="52">
        <f>SUM(C17:F17)</f>
        <v>1488</v>
      </c>
      <c r="H17" s="53"/>
      <c r="I17" s="28">
        <f>SUM(G17:H21)</f>
        <v>9240</v>
      </c>
      <c r="J17" s="41"/>
    </row>
    <row r="18" spans="1:10" s="10" customFormat="1" ht="26.1" customHeight="1">
      <c r="A18" s="46"/>
      <c r="B18" s="8" t="s">
        <v>7</v>
      </c>
      <c r="C18" s="23">
        <v>348</v>
      </c>
      <c r="D18" s="23">
        <v>696</v>
      </c>
      <c r="E18" s="23">
        <v>696</v>
      </c>
      <c r="F18" s="23">
        <v>348</v>
      </c>
      <c r="G18" s="52">
        <f>SUM(C18:F18)</f>
        <v>2088</v>
      </c>
      <c r="H18" s="53"/>
      <c r="I18" s="28"/>
      <c r="J18" s="41"/>
    </row>
    <row r="19" spans="1:10" s="10" customFormat="1" ht="26.1" customHeight="1">
      <c r="A19" s="46"/>
      <c r="B19" s="8" t="s">
        <v>8</v>
      </c>
      <c r="C19" s="23">
        <v>348</v>
      </c>
      <c r="D19" s="23">
        <v>696</v>
      </c>
      <c r="E19" s="23">
        <v>696</v>
      </c>
      <c r="F19" s="23">
        <v>348</v>
      </c>
      <c r="G19" s="52">
        <f>SUM(C19:F19)</f>
        <v>2088</v>
      </c>
      <c r="H19" s="53"/>
      <c r="I19" s="28"/>
      <c r="J19" s="41"/>
    </row>
    <row r="20" spans="1:10" s="10" customFormat="1" ht="26.1" customHeight="1">
      <c r="A20" s="46"/>
      <c r="B20" s="8" t="s">
        <v>12</v>
      </c>
      <c r="C20" s="23">
        <v>348</v>
      </c>
      <c r="D20" s="23">
        <v>696</v>
      </c>
      <c r="E20" s="23">
        <v>696</v>
      </c>
      <c r="F20" s="23">
        <v>348</v>
      </c>
      <c r="G20" s="52">
        <f>SUM(C20:F20)</f>
        <v>2088</v>
      </c>
      <c r="H20" s="53"/>
      <c r="I20" s="28"/>
      <c r="J20" s="41"/>
    </row>
    <row r="21" spans="1:10" s="10" customFormat="1" ht="26.1" customHeight="1">
      <c r="A21" s="46"/>
      <c r="B21" s="9" t="s">
        <v>13</v>
      </c>
      <c r="C21" s="23">
        <f>348-100</f>
        <v>248</v>
      </c>
      <c r="D21" s="23">
        <f>696-200</f>
        <v>496</v>
      </c>
      <c r="E21" s="23">
        <f>696-200</f>
        <v>496</v>
      </c>
      <c r="F21" s="23">
        <f>348-100</f>
        <v>248</v>
      </c>
      <c r="G21" s="52">
        <f>SUM(C21:F21)</f>
        <v>1488</v>
      </c>
      <c r="H21" s="53"/>
      <c r="I21" s="28"/>
      <c r="J21" s="41"/>
    </row>
    <row r="22" spans="1:10" s="21" customFormat="1" ht="26.1" customHeight="1">
      <c r="A22" s="42" t="s">
        <v>45</v>
      </c>
      <c r="B22" s="43"/>
      <c r="C22" s="43"/>
      <c r="D22" s="43"/>
      <c r="E22" s="43"/>
      <c r="F22" s="43"/>
      <c r="G22" s="43"/>
      <c r="H22" s="43"/>
      <c r="I22" s="43"/>
      <c r="J22" s="44"/>
    </row>
    <row r="23" spans="1:10" ht="26.1" customHeight="1">
      <c r="A23" s="15"/>
      <c r="B23" s="12" t="s">
        <v>14</v>
      </c>
      <c r="C23" s="13" t="s">
        <v>1</v>
      </c>
      <c r="D23" s="13" t="s">
        <v>2</v>
      </c>
      <c r="E23" s="13" t="s">
        <v>3</v>
      </c>
      <c r="F23" s="13" t="s">
        <v>4</v>
      </c>
      <c r="G23" s="2"/>
      <c r="H23" s="2"/>
      <c r="I23" s="2"/>
      <c r="J23" s="16"/>
    </row>
    <row r="24" spans="1:10" ht="26.1" customHeight="1">
      <c r="A24" s="15"/>
      <c r="B24" s="5" t="s">
        <v>15</v>
      </c>
      <c r="C24" s="6">
        <v>62</v>
      </c>
      <c r="D24" s="14">
        <v>64</v>
      </c>
      <c r="E24" s="14">
        <v>66</v>
      </c>
      <c r="F24" s="14">
        <v>68</v>
      </c>
      <c r="G24" s="2"/>
      <c r="H24" s="2"/>
      <c r="I24" s="2"/>
      <c r="J24" s="16"/>
    </row>
    <row r="25" spans="1:10" ht="26.1" customHeight="1">
      <c r="A25" s="15"/>
      <c r="B25" s="5" t="s">
        <v>16</v>
      </c>
      <c r="C25" s="6">
        <v>76</v>
      </c>
      <c r="D25" s="14">
        <v>78</v>
      </c>
      <c r="E25" s="14">
        <v>80</v>
      </c>
      <c r="F25" s="14">
        <v>82</v>
      </c>
      <c r="G25" s="2"/>
      <c r="H25" s="2"/>
      <c r="I25" s="2"/>
      <c r="J25" s="16"/>
    </row>
    <row r="26" spans="1:10" ht="26.1" customHeight="1">
      <c r="A26" s="15"/>
      <c r="B26" s="5" t="s">
        <v>17</v>
      </c>
      <c r="C26" s="6">
        <v>66</v>
      </c>
      <c r="D26" s="14">
        <v>68</v>
      </c>
      <c r="E26" s="14">
        <v>70</v>
      </c>
      <c r="F26" s="14">
        <v>72</v>
      </c>
      <c r="G26" s="2"/>
      <c r="H26" s="2"/>
      <c r="I26" s="2"/>
      <c r="J26" s="16"/>
    </row>
    <row r="27" spans="1:10" ht="26.1" customHeight="1">
      <c r="A27" s="15"/>
      <c r="B27" s="5" t="s">
        <v>18</v>
      </c>
      <c r="C27" s="6">
        <v>12</v>
      </c>
      <c r="D27" s="14">
        <v>13</v>
      </c>
      <c r="E27" s="14">
        <v>14</v>
      </c>
      <c r="F27" s="14">
        <v>15</v>
      </c>
      <c r="G27" s="2"/>
      <c r="H27" s="2"/>
      <c r="I27" s="2"/>
      <c r="J27" s="16"/>
    </row>
    <row r="28" spans="1:10" ht="26.1" customHeight="1">
      <c r="A28" s="15"/>
      <c r="B28" s="4" t="s">
        <v>19</v>
      </c>
      <c r="C28" s="6">
        <v>48</v>
      </c>
      <c r="D28" s="6">
        <v>50</v>
      </c>
      <c r="E28" s="6">
        <v>52</v>
      </c>
      <c r="F28" s="6">
        <v>54</v>
      </c>
      <c r="G28" s="2"/>
      <c r="H28" s="2"/>
      <c r="I28" s="2"/>
      <c r="J28" s="16"/>
    </row>
    <row r="29" spans="1:10" ht="26.1" customHeight="1">
      <c r="A29" s="15"/>
      <c r="B29" s="4" t="s">
        <v>20</v>
      </c>
      <c r="C29" s="6">
        <v>58</v>
      </c>
      <c r="D29" s="6">
        <v>60</v>
      </c>
      <c r="E29" s="6">
        <v>62</v>
      </c>
      <c r="F29" s="6">
        <v>64</v>
      </c>
      <c r="G29" s="2"/>
      <c r="H29" s="2"/>
      <c r="I29" s="2"/>
      <c r="J29" s="16"/>
    </row>
    <row r="30" spans="1:10" ht="26.1" customHeight="1">
      <c r="A30" s="15"/>
      <c r="B30" s="4" t="s">
        <v>21</v>
      </c>
      <c r="C30" s="6">
        <v>30</v>
      </c>
      <c r="D30" s="6">
        <v>31</v>
      </c>
      <c r="E30" s="6">
        <v>32</v>
      </c>
      <c r="F30" s="6">
        <v>33</v>
      </c>
      <c r="G30" s="2"/>
      <c r="H30" s="2"/>
      <c r="I30" s="2"/>
      <c r="J30" s="16"/>
    </row>
    <row r="31" spans="1:10" s="11" customFormat="1" ht="26.1" customHeight="1">
      <c r="A31" s="54" t="s">
        <v>46</v>
      </c>
      <c r="B31" s="55"/>
      <c r="C31" s="55"/>
      <c r="D31" s="55"/>
      <c r="E31" s="55"/>
      <c r="F31" s="55"/>
      <c r="G31" s="55"/>
      <c r="H31" s="55"/>
      <c r="I31" s="55"/>
      <c r="J31" s="56"/>
    </row>
    <row r="32" spans="1:10" ht="21.75" customHeight="1">
      <c r="A32" s="28" t="s">
        <v>11</v>
      </c>
      <c r="B32" s="28"/>
      <c r="C32" s="28"/>
      <c r="D32" s="28"/>
      <c r="E32" s="28"/>
      <c r="F32" s="28"/>
      <c r="G32" s="28"/>
      <c r="H32" s="28"/>
      <c r="I32" s="28"/>
      <c r="J32" s="28"/>
    </row>
    <row r="33" spans="1:10" ht="15.4" customHeight="1">
      <c r="A33" s="28"/>
      <c r="B33" s="28"/>
      <c r="C33" s="28"/>
      <c r="D33" s="28"/>
      <c r="E33" s="28"/>
      <c r="F33" s="28"/>
      <c r="G33" s="28"/>
      <c r="H33" s="28"/>
      <c r="I33" s="28"/>
      <c r="J33" s="28"/>
    </row>
    <row r="34" spans="1:10" ht="15.4" customHeight="1">
      <c r="A34" s="28"/>
      <c r="B34" s="28"/>
      <c r="C34" s="28"/>
      <c r="D34" s="28"/>
      <c r="E34" s="28"/>
      <c r="F34" s="28"/>
      <c r="G34" s="28"/>
      <c r="H34" s="28"/>
      <c r="I34" s="28"/>
      <c r="J34" s="28"/>
    </row>
    <row r="35" spans="1:10" ht="15.4" customHeight="1">
      <c r="A35" s="28"/>
      <c r="B35" s="28"/>
      <c r="C35" s="28"/>
      <c r="D35" s="28"/>
      <c r="E35" s="28"/>
      <c r="F35" s="28"/>
      <c r="G35" s="28"/>
      <c r="H35" s="28"/>
      <c r="I35" s="28"/>
      <c r="J35" s="28"/>
    </row>
    <row r="36" spans="1:10" ht="15.4" customHeight="1">
      <c r="A36" s="28"/>
      <c r="B36" s="28"/>
      <c r="C36" s="28"/>
      <c r="D36" s="28"/>
      <c r="E36" s="28"/>
      <c r="F36" s="28"/>
      <c r="G36" s="28"/>
      <c r="H36" s="28"/>
      <c r="I36" s="28"/>
      <c r="J36" s="28"/>
    </row>
    <row r="37" spans="1:10" ht="15.4" customHeight="1">
      <c r="A37" s="28"/>
      <c r="B37" s="28"/>
      <c r="C37" s="28"/>
      <c r="D37" s="28"/>
      <c r="E37" s="28"/>
      <c r="F37" s="28"/>
      <c r="G37" s="28"/>
      <c r="H37" s="28"/>
      <c r="I37" s="28"/>
      <c r="J37" s="28"/>
    </row>
    <row r="38" spans="1:10" ht="15.4" customHeight="1">
      <c r="A38" s="28"/>
      <c r="B38" s="28"/>
      <c r="C38" s="28"/>
      <c r="D38" s="28"/>
      <c r="E38" s="28"/>
      <c r="F38" s="28"/>
      <c r="G38" s="28"/>
      <c r="H38" s="28"/>
      <c r="I38" s="28"/>
      <c r="J38" s="28"/>
    </row>
    <row r="39" spans="1:10" ht="15.4" customHeight="1">
      <c r="A39" s="28"/>
      <c r="B39" s="28"/>
      <c r="C39" s="28"/>
      <c r="D39" s="28"/>
      <c r="E39" s="28"/>
      <c r="F39" s="28"/>
      <c r="G39" s="28"/>
      <c r="H39" s="28"/>
      <c r="I39" s="28"/>
      <c r="J39" s="28"/>
    </row>
    <row r="40" spans="1:10" ht="15.4" customHeight="1">
      <c r="A40" s="28"/>
      <c r="B40" s="28"/>
      <c r="C40" s="28"/>
      <c r="D40" s="28"/>
      <c r="E40" s="28"/>
      <c r="F40" s="28"/>
      <c r="G40" s="28"/>
      <c r="H40" s="28"/>
      <c r="I40" s="28"/>
      <c r="J40" s="28"/>
    </row>
    <row r="41" spans="1:10" ht="15.4" customHeight="1">
      <c r="A41" s="28"/>
      <c r="B41" s="28"/>
      <c r="C41" s="28"/>
      <c r="D41" s="28"/>
      <c r="E41" s="28"/>
      <c r="F41" s="28"/>
      <c r="G41" s="28"/>
      <c r="H41" s="28"/>
      <c r="I41" s="28"/>
      <c r="J41" s="28"/>
    </row>
    <row r="42" spans="1:10" ht="15.4" customHeight="1">
      <c r="A42" s="28"/>
      <c r="B42" s="28"/>
      <c r="C42" s="28"/>
      <c r="D42" s="28"/>
      <c r="E42" s="28"/>
      <c r="F42" s="28"/>
      <c r="G42" s="28"/>
      <c r="H42" s="28"/>
      <c r="I42" s="28"/>
      <c r="J42" s="28"/>
    </row>
    <row r="43" spans="1:10" ht="15.4" customHeight="1">
      <c r="A43" s="28"/>
      <c r="B43" s="28"/>
      <c r="C43" s="28"/>
      <c r="D43" s="28"/>
      <c r="E43" s="28"/>
      <c r="F43" s="28"/>
      <c r="G43" s="28"/>
      <c r="H43" s="28"/>
      <c r="I43" s="28"/>
      <c r="J43" s="28"/>
    </row>
    <row r="44" spans="1:10" ht="15.4" customHeight="1">
      <c r="A44" s="28"/>
      <c r="B44" s="28"/>
      <c r="C44" s="28"/>
      <c r="D44" s="28"/>
      <c r="E44" s="28"/>
      <c r="F44" s="28"/>
      <c r="G44" s="28"/>
      <c r="H44" s="28"/>
      <c r="I44" s="28"/>
      <c r="J44" s="28"/>
    </row>
    <row r="45" spans="1:10" ht="15.4" customHeight="1">
      <c r="A45" s="28"/>
      <c r="B45" s="28"/>
      <c r="C45" s="28"/>
      <c r="D45" s="28"/>
      <c r="E45" s="28"/>
      <c r="F45" s="28"/>
      <c r="G45" s="28"/>
      <c r="H45" s="28"/>
      <c r="I45" s="28"/>
      <c r="J45" s="28"/>
    </row>
    <row r="46" spans="1:10" ht="15.4" customHeight="1">
      <c r="A46" s="28"/>
      <c r="B46" s="28"/>
      <c r="C46" s="28"/>
      <c r="D46" s="28"/>
      <c r="E46" s="28"/>
      <c r="F46" s="28"/>
      <c r="G46" s="28"/>
      <c r="H46" s="28"/>
      <c r="I46" s="28"/>
      <c r="J46" s="28"/>
    </row>
    <row r="47" spans="1:10" ht="253.7" customHeight="1">
      <c r="A47" s="28"/>
      <c r="B47" s="28"/>
      <c r="C47" s="28"/>
      <c r="D47" s="28"/>
      <c r="E47" s="28"/>
      <c r="F47" s="28"/>
      <c r="G47" s="28"/>
      <c r="H47" s="28"/>
      <c r="I47" s="28"/>
      <c r="J47" s="28"/>
    </row>
    <row r="48" spans="1:10" ht="403.35" customHeight="1">
      <c r="A48" s="28"/>
      <c r="B48" s="28"/>
      <c r="C48" s="28"/>
      <c r="D48" s="28"/>
      <c r="E48" s="28"/>
      <c r="F48" s="28"/>
      <c r="G48" s="28"/>
      <c r="H48" s="28"/>
      <c r="I48" s="28"/>
      <c r="J48" s="28"/>
    </row>
    <row r="49" spans="1:10" ht="15.75" hidden="1" customHeight="1" thickBot="1">
      <c r="A49" s="28"/>
      <c r="B49" s="28"/>
      <c r="C49" s="28"/>
      <c r="D49" s="28"/>
      <c r="E49" s="28"/>
      <c r="F49" s="28"/>
      <c r="G49" s="28"/>
      <c r="H49" s="28"/>
      <c r="I49" s="28"/>
      <c r="J49" s="28"/>
    </row>
    <row r="50" spans="1:10">
      <c r="A50" s="28"/>
      <c r="B50" s="28"/>
      <c r="C50" s="28"/>
      <c r="D50" s="28"/>
      <c r="E50" s="28"/>
      <c r="F50" s="28"/>
      <c r="G50" s="28"/>
      <c r="H50" s="28"/>
      <c r="I50" s="28"/>
      <c r="J50" s="28"/>
    </row>
    <row r="51" spans="1:10">
      <c r="A51" s="28"/>
      <c r="B51" s="28"/>
      <c r="C51" s="28"/>
      <c r="D51" s="28"/>
      <c r="E51" s="28"/>
      <c r="F51" s="28"/>
      <c r="G51" s="28"/>
      <c r="H51" s="28"/>
      <c r="I51" s="28"/>
      <c r="J51" s="28"/>
    </row>
    <row r="52" spans="1:10">
      <c r="A52" s="28"/>
      <c r="B52" s="28"/>
      <c r="C52" s="28"/>
      <c r="D52" s="28"/>
      <c r="E52" s="28"/>
      <c r="F52" s="28"/>
      <c r="G52" s="28"/>
      <c r="H52" s="28"/>
      <c r="I52" s="28"/>
      <c r="J52" s="28"/>
    </row>
    <row r="53" spans="1:10">
      <c r="A53" s="28"/>
      <c r="B53" s="28"/>
      <c r="C53" s="28"/>
      <c r="D53" s="28"/>
      <c r="E53" s="28"/>
      <c r="F53" s="28"/>
      <c r="G53" s="28"/>
      <c r="H53" s="28"/>
      <c r="I53" s="28"/>
      <c r="J53" s="28"/>
    </row>
    <row r="54" spans="1:10">
      <c r="A54" s="28"/>
      <c r="B54" s="28"/>
      <c r="C54" s="28"/>
      <c r="D54" s="28"/>
      <c r="E54" s="28"/>
      <c r="F54" s="28"/>
      <c r="G54" s="28"/>
      <c r="H54" s="28"/>
      <c r="I54" s="28"/>
      <c r="J54" s="28"/>
    </row>
    <row r="55" spans="1:10">
      <c r="A55" s="28"/>
      <c r="B55" s="28"/>
      <c r="C55" s="28"/>
      <c r="D55" s="28"/>
      <c r="E55" s="28"/>
      <c r="F55" s="28"/>
      <c r="G55" s="28"/>
      <c r="H55" s="28"/>
      <c r="I55" s="28"/>
      <c r="J55" s="28"/>
    </row>
    <row r="56" spans="1:10">
      <c r="A56" s="28"/>
      <c r="B56" s="28"/>
      <c r="C56" s="28"/>
      <c r="D56" s="28"/>
      <c r="E56" s="28"/>
      <c r="F56" s="28"/>
      <c r="G56" s="28"/>
      <c r="H56" s="28"/>
      <c r="I56" s="28"/>
      <c r="J56" s="28"/>
    </row>
    <row r="57" spans="1:10">
      <c r="A57" s="28"/>
      <c r="B57" s="28"/>
      <c r="C57" s="28"/>
      <c r="D57" s="28"/>
      <c r="E57" s="28"/>
      <c r="F57" s="28"/>
      <c r="G57" s="28"/>
      <c r="H57" s="28"/>
      <c r="I57" s="28"/>
      <c r="J57" s="28"/>
    </row>
    <row r="58" spans="1:10">
      <c r="A58" s="28"/>
      <c r="B58" s="28"/>
      <c r="C58" s="28"/>
      <c r="D58" s="28"/>
      <c r="E58" s="28"/>
      <c r="F58" s="28"/>
      <c r="G58" s="28"/>
      <c r="H58" s="28"/>
      <c r="I58" s="28"/>
      <c r="J58" s="28"/>
    </row>
    <row r="59" spans="1:10">
      <c r="A59" s="28"/>
      <c r="B59" s="28"/>
      <c r="C59" s="28"/>
      <c r="D59" s="28"/>
      <c r="E59" s="28"/>
      <c r="F59" s="28"/>
      <c r="G59" s="28"/>
      <c r="H59" s="28"/>
      <c r="I59" s="28"/>
      <c r="J59" s="28"/>
    </row>
    <row r="60" spans="1:10">
      <c r="A60" s="28"/>
      <c r="B60" s="28"/>
      <c r="C60" s="28"/>
      <c r="D60" s="28"/>
      <c r="E60" s="28"/>
      <c r="F60" s="28"/>
      <c r="G60" s="28"/>
      <c r="H60" s="28"/>
      <c r="I60" s="28"/>
      <c r="J60" s="28"/>
    </row>
    <row r="61" spans="1:10">
      <c r="A61" s="28"/>
      <c r="B61" s="28"/>
      <c r="C61" s="28"/>
      <c r="D61" s="28"/>
      <c r="E61" s="28"/>
      <c r="F61" s="28"/>
      <c r="G61" s="28"/>
      <c r="H61" s="28"/>
      <c r="I61" s="28"/>
      <c r="J61" s="28"/>
    </row>
    <row r="62" spans="1:10">
      <c r="A62" s="28"/>
      <c r="B62" s="28"/>
      <c r="C62" s="28"/>
      <c r="D62" s="28"/>
      <c r="E62" s="28"/>
      <c r="F62" s="28"/>
      <c r="G62" s="28"/>
      <c r="H62" s="28"/>
      <c r="I62" s="28"/>
      <c r="J62" s="28"/>
    </row>
    <row r="63" spans="1:10">
      <c r="A63" s="28"/>
      <c r="B63" s="28"/>
      <c r="C63" s="28"/>
      <c r="D63" s="28"/>
      <c r="E63" s="28"/>
      <c r="F63" s="28"/>
      <c r="G63" s="28"/>
      <c r="H63" s="28"/>
      <c r="I63" s="28"/>
      <c r="J63" s="28"/>
    </row>
    <row r="64" spans="1:10">
      <c r="A64" s="28"/>
      <c r="B64" s="28"/>
      <c r="C64" s="28"/>
      <c r="D64" s="28"/>
      <c r="E64" s="28"/>
      <c r="F64" s="28"/>
      <c r="G64" s="28"/>
      <c r="H64" s="28"/>
      <c r="I64" s="28"/>
      <c r="J64" s="28"/>
    </row>
    <row r="65" spans="1:10">
      <c r="A65" s="28"/>
      <c r="B65" s="28"/>
      <c r="C65" s="28"/>
      <c r="D65" s="28"/>
      <c r="E65" s="28"/>
      <c r="F65" s="28"/>
      <c r="G65" s="28"/>
      <c r="H65" s="28"/>
      <c r="I65" s="28"/>
      <c r="J65" s="28"/>
    </row>
    <row r="66" spans="1:10">
      <c r="A66" s="28"/>
      <c r="B66" s="28"/>
      <c r="C66" s="28"/>
      <c r="D66" s="28"/>
      <c r="E66" s="28"/>
      <c r="F66" s="28"/>
      <c r="G66" s="28"/>
      <c r="H66" s="28"/>
      <c r="I66" s="28"/>
      <c r="J66" s="28"/>
    </row>
    <row r="67" spans="1:10">
      <c r="A67" s="28"/>
      <c r="B67" s="28"/>
      <c r="C67" s="28"/>
      <c r="D67" s="28"/>
      <c r="E67" s="28"/>
      <c r="F67" s="28"/>
      <c r="G67" s="28"/>
      <c r="H67" s="28"/>
      <c r="I67" s="28"/>
      <c r="J67" s="28"/>
    </row>
  </sheetData>
  <mergeCells count="34">
    <mergeCell ref="A31:J31"/>
    <mergeCell ref="G16:H16"/>
    <mergeCell ref="G17:H17"/>
    <mergeCell ref="G18:H18"/>
    <mergeCell ref="G19:H19"/>
    <mergeCell ref="G20:H20"/>
    <mergeCell ref="G21:H21"/>
    <mergeCell ref="I17:I21"/>
    <mergeCell ref="G11:H11"/>
    <mergeCell ref="G12:H12"/>
    <mergeCell ref="G13:H13"/>
    <mergeCell ref="G14:H14"/>
    <mergeCell ref="G5:H5"/>
    <mergeCell ref="G6:H6"/>
    <mergeCell ref="G9:H9"/>
    <mergeCell ref="G10:H10"/>
    <mergeCell ref="G8:H8"/>
    <mergeCell ref="G7:H7"/>
    <mergeCell ref="A32:J67"/>
    <mergeCell ref="A3:B3"/>
    <mergeCell ref="I2:J3"/>
    <mergeCell ref="A2:H2"/>
    <mergeCell ref="C3:H3"/>
    <mergeCell ref="A4:J4"/>
    <mergeCell ref="J17:J21"/>
    <mergeCell ref="A22:J22"/>
    <mergeCell ref="A6:A10"/>
    <mergeCell ref="A12:A15"/>
    <mergeCell ref="A17:A21"/>
    <mergeCell ref="J6:J10"/>
    <mergeCell ref="G15:H15"/>
    <mergeCell ref="I12:I15"/>
    <mergeCell ref="J12:J15"/>
    <mergeCell ref="I6:I10"/>
  </mergeCells>
  <phoneticPr fontId="1" type="noConversion"/>
  <printOptions horizontalCentered="1"/>
  <pageMargins left="0.19685039370078741" right="0.11811023622047245" top="0.35433070866141736" bottom="0.15748031496062992" header="0.31496062992125984" footer="0.31496062992125984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7102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office</cp:lastModifiedBy>
  <cp:revision>1</cp:revision>
  <cp:lastPrinted>2020-06-10T02:18:09Z</cp:lastPrinted>
  <dcterms:created xsi:type="dcterms:W3CDTF">2015-05-19T07:36:27Z</dcterms:created>
  <dcterms:modified xsi:type="dcterms:W3CDTF">2020-10-13T08:46:11Z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KSOReadingLayout">
    <vt:bool>true</vt:bool>
  </property>
</Properties>
</file>